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filterPrivacy="1" defaultThemeVersion="124226"/>
  <xr:revisionPtr revIDLastSave="0" documentId="13_ncr:1_{AFA5C827-DA62-4F1F-8C72-0C398CC0CA9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W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74" i="5" l="1"/>
  <c r="I74" i="5"/>
  <c r="H74" i="5"/>
  <c r="G74" i="5"/>
  <c r="F74" i="5"/>
  <c r="E74" i="5"/>
  <c r="D74" i="5"/>
  <c r="C74" i="5"/>
  <c r="J66" i="5"/>
  <c r="I66" i="5"/>
  <c r="H66" i="5"/>
  <c r="G66" i="5"/>
  <c r="F66" i="5"/>
  <c r="E66" i="5"/>
  <c r="D66" i="5"/>
  <c r="C66" i="5"/>
  <c r="J55" i="5"/>
  <c r="I55" i="5"/>
  <c r="H55" i="5"/>
  <c r="G55" i="5"/>
  <c r="F55" i="5"/>
  <c r="E55" i="5"/>
  <c r="D55" i="5"/>
  <c r="C55" i="5"/>
  <c r="J31" i="5"/>
  <c r="I31" i="5"/>
  <c r="H31" i="5"/>
  <c r="G31" i="5"/>
  <c r="F31" i="5"/>
  <c r="E31" i="5"/>
  <c r="D31" i="5"/>
  <c r="C31" i="5"/>
  <c r="J27" i="5"/>
  <c r="I27" i="5"/>
  <c r="H27" i="5"/>
  <c r="G27" i="5"/>
  <c r="F27" i="5"/>
  <c r="E27" i="5"/>
  <c r="D27" i="5"/>
  <c r="C27" i="5"/>
  <c r="J22" i="5"/>
  <c r="I22" i="5"/>
  <c r="H22" i="5"/>
  <c r="G22" i="5"/>
  <c r="F22" i="5"/>
  <c r="E22" i="5"/>
  <c r="D22" i="5"/>
  <c r="C22" i="5"/>
  <c r="J19" i="5"/>
  <c r="I19" i="5"/>
  <c r="H19" i="5"/>
  <c r="H75" i="5" s="1"/>
  <c r="G19" i="5"/>
  <c r="G75" i="5" s="1"/>
  <c r="F19" i="5"/>
  <c r="F75" i="5" s="1"/>
  <c r="E19" i="5"/>
  <c r="E75" i="5" s="1"/>
  <c r="D19" i="5"/>
  <c r="C19" i="5"/>
  <c r="I75" i="5" l="1"/>
  <c r="J75" i="5"/>
  <c r="D75" i="5"/>
  <c r="C75" i="5"/>
</calcChain>
</file>

<file path=xl/sharedStrings.xml><?xml version="1.0" encoding="utf-8"?>
<sst xmlns="http://schemas.openxmlformats.org/spreadsheetml/2006/main" count="87" uniqueCount="75">
  <si>
    <t>Data Reporting for Education Loan Central Sector Interest Subsidy (CSIS) Scheme SEPTEMBER  2025</t>
  </si>
  <si>
    <t>No of accounts in actual,  Amount in Rs Lakh</t>
  </si>
  <si>
    <t>Sr No</t>
  </si>
  <si>
    <t>Bank</t>
  </si>
  <si>
    <t xml:space="preserve"> Accounts Eligible for CSIS Scheme Claim as of30.09.2025  </t>
  </si>
  <si>
    <t xml:space="preserve"> Subsidy Claimed as of 30.09.2025  </t>
  </si>
  <si>
    <t xml:space="preserve"> Subsidy Received as of 30.09.2025  </t>
  </si>
  <si>
    <t xml:space="preserve"> Pending for Subsidy Claim as of 30.09.2025  </t>
  </si>
  <si>
    <t>No.</t>
  </si>
  <si>
    <t>Amt. (in lakhs)</t>
  </si>
  <si>
    <t>NATIONALISED BANKS</t>
  </si>
  <si>
    <t>BANK OF BARODA</t>
  </si>
  <si>
    <t>BANK OF INDIA</t>
  </si>
  <si>
    <t>BANK OF MAHARASHTRA</t>
  </si>
  <si>
    <t>CANARA BANK</t>
  </si>
  <si>
    <t>CENTRAL BANK OF INDIA</t>
  </si>
  <si>
    <t>INDIAN BANK</t>
  </si>
  <si>
    <t>INDIAN OVERSEAS BANK</t>
  </si>
  <si>
    <t>PUNJAB NATIONAL BANK</t>
  </si>
  <si>
    <t>PUNJAB AND SIND BANK</t>
  </si>
  <si>
    <t>UNION BANK OF INDIA</t>
  </si>
  <si>
    <t>UCO BANK</t>
  </si>
  <si>
    <t>SUB TOTAL</t>
  </si>
  <si>
    <t>STATE BANK OF INDIA</t>
  </si>
  <si>
    <t>CO-OPERATIVE BANKS</t>
  </si>
  <si>
    <t>DCCB</t>
  </si>
  <si>
    <t>GSCARDB</t>
  </si>
  <si>
    <t>GSCB</t>
  </si>
  <si>
    <t>REGIONAL RURAL BANKS</t>
  </si>
  <si>
    <t>BARODA GRAMIN BANK</t>
  </si>
  <si>
    <t>SAURASHTRA GRAMIN BANK</t>
  </si>
  <si>
    <t>PRIVATE  BANKS</t>
  </si>
  <si>
    <t>AXIS BANK</t>
  </si>
  <si>
    <t>CSB BANK LIMITED</t>
  </si>
  <si>
    <t>CITY UNION BANK</t>
  </si>
  <si>
    <t>DCB BANK</t>
  </si>
  <si>
    <t>DHANLAXMI BANK</t>
  </si>
  <si>
    <t>FEDERAL BANK</t>
  </si>
  <si>
    <t>HDFC BANK</t>
  </si>
  <si>
    <t>ICICI BANK</t>
  </si>
  <si>
    <t>IDBI BANK</t>
  </si>
  <si>
    <t>IDFC FIRST BANK</t>
  </si>
  <si>
    <t>INDUSIND BANK</t>
  </si>
  <si>
    <t>J &amp; K BANK</t>
  </si>
  <si>
    <t>KARNATAKA BANK</t>
  </si>
  <si>
    <t>KARUR VYSYA BANK</t>
  </si>
  <si>
    <t>KOTAK MAHINDRA BANK</t>
  </si>
  <si>
    <t>DBS BANK INDIA (E-LVB)</t>
  </si>
  <si>
    <t>RBL BANK</t>
  </si>
  <si>
    <t>SOUTH INDIAN BANK</t>
  </si>
  <si>
    <t>TAMILNAD MERCANTILE BANK</t>
  </si>
  <si>
    <t>YES BANK</t>
  </si>
  <si>
    <t>BANDHAN BANK</t>
  </si>
  <si>
    <t>SBM BANK</t>
  </si>
  <si>
    <t>SMALL FINANCE BANK</t>
  </si>
  <si>
    <t>EQUITAS SMALL FIN. BANK</t>
  </si>
  <si>
    <t>UJJIVAN SMALL FIN. BANK</t>
  </si>
  <si>
    <t>JANA SMALL FIN. BANK</t>
  </si>
  <si>
    <t>AU SMALL FIN.BANK</t>
  </si>
  <si>
    <t>SURYODAY SMALL FIN. BANK</t>
  </si>
  <si>
    <t>ESAF SMALL FIN. BANK</t>
  </si>
  <si>
    <t>UNITY SMALL FINANCE BANK</t>
  </si>
  <si>
    <t>SHIVALIK SMALL FINANCE BANK</t>
  </si>
  <si>
    <t>UTKARSH SMALL FIN. BANK</t>
  </si>
  <si>
    <t>PAYMENT BANK</t>
  </si>
  <si>
    <t>INDIA POST PAYMENTS BANK</t>
  </si>
  <si>
    <t>AIRTEL PAYMENTS BANK</t>
  </si>
  <si>
    <t>FINO PAYMENTS BANK</t>
  </si>
  <si>
    <t>PAYTM  PAYMENTS BANK</t>
  </si>
  <si>
    <t>NSDL  PAYMENTS  BANK</t>
  </si>
  <si>
    <t>JIO PAYMENTS BANK</t>
  </si>
  <si>
    <t>GRAND TOTAL</t>
  </si>
  <si>
    <t>Source:     Member(Banks)</t>
  </si>
  <si>
    <t>Annexure - AD</t>
  </si>
  <si>
    <t>SBI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</si>
</sst>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b/>
      <sz val="10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b/>
      <sz val="16"/>
      <name val="Arial"/>
      <family val="2"/>
    </font>
    <font>
      <b/>
      <sz val="13"/>
      <name val="Arial"/>
      <family val="2"/>
    </font>
    <font>
      <b/>
      <sz val="16"/>
      <name val="Arial Black"/>
      <family val="2"/>
    </font>
    <font>
      <b/>
      <sz val="11"/>
      <name val="Calibri"/>
      <family val="2"/>
      <scheme val="minor"/>
    </font>
    <font>
      <b/>
      <sz val="24"/>
      <name val="Arial Black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40">
    <xf numFmtId="0" fontId="0" fillId="0" borderId="0" xfId="0"/>
    <xf numFmtId="0" fontId="1" fillId="0" borderId="0" xfId="1"/>
    <xf numFmtId="1" fontId="1" fillId="0" borderId="0" xfId="1" applyNumberFormat="1" applyProtection="1">
      <protection locked="0"/>
    </xf>
    <xf numFmtId="0" fontId="4" fillId="0" borderId="2" xfId="1" applyFont="1" applyBorder="1" applyAlignment="1">
      <alignment horizontal="center" vertical="center"/>
    </xf>
    <xf numFmtId="0" fontId="3" fillId="0" borderId="0" xfId="1" applyFont="1"/>
    <xf numFmtId="0" fontId="1" fillId="0" borderId="0" xfId="1" applyAlignment="1">
      <alignment horizontal="center" vertical="center"/>
    </xf>
    <xf numFmtId="2" fontId="1" fillId="0" borderId="0" xfId="1" applyNumberFormat="1"/>
    <xf numFmtId="0" fontId="5" fillId="0" borderId="3" xfId="1" applyFont="1" applyBorder="1" applyAlignment="1">
      <alignment horizontal="center" vertical="center"/>
    </xf>
    <xf numFmtId="2" fontId="4" fillId="0" borderId="2" xfId="1" applyNumberFormat="1" applyFont="1" applyBorder="1" applyAlignment="1">
      <alignment horizontal="center" vertical="center"/>
    </xf>
    <xf numFmtId="0" fontId="1" fillId="0" borderId="0" xfId="1" applyAlignment="1">
      <alignment horizontal="left"/>
    </xf>
    <xf numFmtId="0" fontId="5" fillId="0" borderId="3" xfId="1" applyFont="1" applyBorder="1" applyAlignment="1">
      <alignment horizontal="left" vertical="center"/>
    </xf>
    <xf numFmtId="0" fontId="1" fillId="0" borderId="0" xfId="1" applyAlignment="1">
      <alignment vertical="top"/>
    </xf>
    <xf numFmtId="0" fontId="6" fillId="0" borderId="0" xfId="1" applyFont="1" applyAlignment="1">
      <alignment horizontal="left"/>
    </xf>
    <xf numFmtId="0" fontId="5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7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0" fontId="8" fillId="0" borderId="7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3" fillId="0" borderId="7" xfId="1" applyFont="1" applyBorder="1" applyAlignment="1">
      <alignment vertical="top"/>
    </xf>
    <xf numFmtId="0" fontId="5" fillId="0" borderId="7" xfId="1" applyFont="1" applyBorder="1" applyAlignment="1">
      <alignment vertical="top"/>
    </xf>
    <xf numFmtId="0" fontId="10" fillId="2" borderId="0" xfId="1" applyFont="1" applyFill="1" applyAlignment="1">
      <alignment horizontal="center" vertical="center"/>
    </xf>
    <xf numFmtId="0" fontId="2" fillId="0" borderId="0" xfId="1" applyFont="1" applyAlignment="1" applyProtection="1">
      <alignment horizontal="center"/>
      <protection locked="0"/>
    </xf>
    <xf numFmtId="0" fontId="3" fillId="0" borderId="0" xfId="1" applyFont="1" applyAlignment="1">
      <alignment horizontal="center"/>
    </xf>
    <xf numFmtId="2" fontId="9" fillId="0" borderId="3" xfId="1" applyNumberFormat="1" applyFont="1" applyBorder="1" applyAlignment="1" applyProtection="1">
      <alignment horizontal="right"/>
      <protection locked="0"/>
    </xf>
    <xf numFmtId="0" fontId="3" fillId="0" borderId="2" xfId="0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7" fillId="0" borderId="7" xfId="1" applyFont="1" applyBorder="1" applyAlignment="1">
      <alignment horizontal="center" vertical="center"/>
    </xf>
    <xf numFmtId="0" fontId="7" fillId="0" borderId="7" xfId="1" applyFont="1" applyBorder="1" applyAlignment="1">
      <alignment vertical="top"/>
    </xf>
    <xf numFmtId="0" fontId="8" fillId="0" borderId="7" xfId="1" applyFont="1" applyBorder="1" applyAlignment="1">
      <alignment vertical="top"/>
    </xf>
    <xf numFmtId="0" fontId="8" fillId="0" borderId="7" xfId="1" applyFont="1" applyBorder="1" applyAlignment="1">
      <alignment horizontal="center" vertical="center"/>
    </xf>
    <xf numFmtId="0" fontId="3" fillId="0" borderId="7" xfId="1" applyFont="1" applyBorder="1" applyAlignment="1">
      <alignment horizontal="center" vertical="center"/>
    </xf>
    <xf numFmtId="0" fontId="3" fillId="0" borderId="7" xfId="1" applyFont="1" applyBorder="1" applyAlignment="1">
      <alignment vertical="top"/>
    </xf>
  </cellXfs>
  <cellStyles count="4"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77"/>
  <sheetViews>
    <sheetView tabSelected="1" workbookViewId="0">
      <selection activeCell="B21" sqref="B21"/>
    </sheetView>
  </sheetViews>
  <sheetFormatPr defaultColWidth="9.140625" defaultRowHeight="12.75" x14ac:dyDescent="0.2"/>
  <cols>
    <col min="1" max="1" width="9.140625" style="5" customWidth="1"/>
    <col min="2" max="2" width="31.42578125" style="9" customWidth="1"/>
    <col min="3" max="3" width="19.42578125" style="1" customWidth="1"/>
    <col min="4" max="4" width="22.28515625" style="6" customWidth="1"/>
    <col min="5" max="8" width="16.7109375" style="6" customWidth="1"/>
    <col min="9" max="9" width="15.28515625" style="1" customWidth="1"/>
    <col min="10" max="10" width="16.140625" style="6" customWidth="1"/>
    <col min="11" max="13" width="9.140625" style="1" customWidth="1"/>
    <col min="14" max="16384" width="9.140625" style="1"/>
  </cols>
  <sheetData>
    <row r="1" spans="1:13" ht="36.75" x14ac:dyDescent="0.2">
      <c r="A1" s="23" t="s">
        <v>73</v>
      </c>
      <c r="B1" s="23"/>
      <c r="C1" s="23"/>
      <c r="D1" s="23"/>
      <c r="E1" s="23"/>
      <c r="F1" s="23"/>
      <c r="G1" s="23"/>
      <c r="H1" s="23"/>
      <c r="I1" s="23"/>
      <c r="J1" s="23"/>
    </row>
    <row r="2" spans="1:13" ht="21" x14ac:dyDescent="0.35">
      <c r="A2" s="24" t="s">
        <v>0</v>
      </c>
      <c r="B2" s="24"/>
      <c r="C2" s="24"/>
      <c r="D2" s="24"/>
      <c r="E2" s="24"/>
      <c r="F2" s="24"/>
      <c r="G2" s="24"/>
      <c r="H2" s="24"/>
      <c r="I2" s="24"/>
      <c r="J2" s="24"/>
    </row>
    <row r="3" spans="1:13" x14ac:dyDescent="0.2">
      <c r="A3" s="25"/>
      <c r="B3" s="25"/>
      <c r="C3" s="25"/>
      <c r="D3" s="25"/>
      <c r="E3" s="25"/>
      <c r="F3" s="25"/>
      <c r="G3" s="25"/>
      <c r="H3" s="25"/>
      <c r="I3" s="25"/>
      <c r="J3" s="25"/>
      <c r="K3" s="4"/>
      <c r="L3" s="4"/>
      <c r="M3" s="4"/>
    </row>
    <row r="4" spans="1:13" ht="15" x14ac:dyDescent="0.25">
      <c r="A4" s="7"/>
      <c r="B4" s="10"/>
      <c r="C4" s="2"/>
      <c r="D4" s="26" t="s">
        <v>1</v>
      </c>
      <c r="E4" s="26"/>
      <c r="F4" s="26"/>
      <c r="G4" s="26"/>
      <c r="H4" s="26"/>
      <c r="I4" s="26"/>
      <c r="J4" s="26"/>
    </row>
    <row r="5" spans="1:13" ht="34.9" customHeight="1" x14ac:dyDescent="0.2">
      <c r="A5" s="27" t="s">
        <v>2</v>
      </c>
      <c r="B5" s="28" t="s">
        <v>3</v>
      </c>
      <c r="C5" s="30" t="s">
        <v>4</v>
      </c>
      <c r="D5" s="31"/>
      <c r="E5" s="32" t="s">
        <v>5</v>
      </c>
      <c r="F5" s="33"/>
      <c r="G5" s="32" t="s">
        <v>6</v>
      </c>
      <c r="H5" s="33"/>
      <c r="I5" s="30" t="s">
        <v>7</v>
      </c>
      <c r="J5" s="31"/>
    </row>
    <row r="6" spans="1:13" ht="15.75" customHeight="1" x14ac:dyDescent="0.2">
      <c r="A6" s="27"/>
      <c r="B6" s="29"/>
      <c r="C6" s="3" t="s">
        <v>8</v>
      </c>
      <c r="D6" s="8" t="s">
        <v>9</v>
      </c>
      <c r="E6" s="3" t="s">
        <v>8</v>
      </c>
      <c r="F6" s="8" t="s">
        <v>9</v>
      </c>
      <c r="G6" s="3" t="s">
        <v>8</v>
      </c>
      <c r="H6" s="8" t="s">
        <v>9</v>
      </c>
      <c r="I6" s="3" t="s">
        <v>8</v>
      </c>
      <c r="J6" s="8" t="s">
        <v>9</v>
      </c>
    </row>
    <row r="7" spans="1:13" ht="20.25" x14ac:dyDescent="0.3">
      <c r="B7" s="12" t="s">
        <v>10</v>
      </c>
    </row>
    <row r="8" spans="1:13" s="14" customFormat="1" x14ac:dyDescent="0.25">
      <c r="A8" s="17">
        <v>1</v>
      </c>
      <c r="B8" s="21" t="s">
        <v>11</v>
      </c>
      <c r="C8" s="17">
        <v>201</v>
      </c>
      <c r="D8" s="17">
        <v>692.49</v>
      </c>
      <c r="E8" s="17">
        <v>201</v>
      </c>
      <c r="F8" s="17">
        <v>48.18</v>
      </c>
      <c r="G8" s="17">
        <v>201</v>
      </c>
      <c r="H8" s="17">
        <v>48.18</v>
      </c>
      <c r="I8" s="17">
        <v>0</v>
      </c>
      <c r="J8" s="17">
        <v>0</v>
      </c>
    </row>
    <row r="9" spans="1:13" s="14" customFormat="1" x14ac:dyDescent="0.25">
      <c r="A9" s="17">
        <v>2</v>
      </c>
      <c r="B9" s="21" t="s">
        <v>12</v>
      </c>
      <c r="C9" s="17">
        <v>332</v>
      </c>
      <c r="D9" s="17">
        <v>101.83</v>
      </c>
      <c r="E9" s="17">
        <v>225</v>
      </c>
      <c r="F9" s="17">
        <v>61.03</v>
      </c>
      <c r="G9" s="17">
        <v>42</v>
      </c>
      <c r="H9" s="17">
        <v>11.2</v>
      </c>
      <c r="I9" s="17">
        <v>107</v>
      </c>
      <c r="J9" s="17">
        <v>40.799999999999997</v>
      </c>
    </row>
    <row r="10" spans="1:13" s="14" customFormat="1" x14ac:dyDescent="0.25">
      <c r="A10" s="17">
        <v>3</v>
      </c>
      <c r="B10" s="21" t="s">
        <v>13</v>
      </c>
      <c r="C10" s="17">
        <v>0</v>
      </c>
      <c r="D10" s="17">
        <v>0</v>
      </c>
      <c r="E10" s="17">
        <v>0</v>
      </c>
      <c r="F10" s="17">
        <v>0</v>
      </c>
      <c r="G10" s="17">
        <v>0</v>
      </c>
      <c r="H10" s="17">
        <v>0</v>
      </c>
      <c r="I10" s="17">
        <v>0</v>
      </c>
      <c r="J10" s="17">
        <v>0</v>
      </c>
    </row>
    <row r="11" spans="1:13" s="14" customFormat="1" x14ac:dyDescent="0.25">
      <c r="A11" s="17">
        <v>4</v>
      </c>
      <c r="B11" s="21" t="s">
        <v>14</v>
      </c>
      <c r="C11" s="17">
        <v>434</v>
      </c>
      <c r="D11" s="17">
        <v>171.95</v>
      </c>
      <c r="E11" s="17">
        <v>434</v>
      </c>
      <c r="F11" s="17">
        <v>171.95</v>
      </c>
      <c r="G11" s="17">
        <v>434</v>
      </c>
      <c r="H11" s="17">
        <v>171.95</v>
      </c>
      <c r="I11" s="17">
        <v>0</v>
      </c>
      <c r="J11" s="17">
        <v>0</v>
      </c>
    </row>
    <row r="12" spans="1:13" s="14" customFormat="1" x14ac:dyDescent="0.25">
      <c r="A12" s="17">
        <v>5</v>
      </c>
      <c r="B12" s="21" t="s">
        <v>15</v>
      </c>
      <c r="C12" s="17">
        <v>448</v>
      </c>
      <c r="D12" s="17">
        <v>143.61000000000001</v>
      </c>
      <c r="E12" s="17">
        <v>448</v>
      </c>
      <c r="F12" s="17">
        <v>143.61000000000001</v>
      </c>
      <c r="G12" s="17">
        <v>209</v>
      </c>
      <c r="H12" s="17">
        <v>51.54</v>
      </c>
      <c r="I12" s="17">
        <v>239</v>
      </c>
      <c r="J12" s="17">
        <v>92.07</v>
      </c>
    </row>
    <row r="13" spans="1:13" s="14" customFormat="1" x14ac:dyDescent="0.25">
      <c r="A13" s="17">
        <v>6</v>
      </c>
      <c r="B13" s="21" t="s">
        <v>16</v>
      </c>
      <c r="C13" s="17">
        <v>0</v>
      </c>
      <c r="D13" s="17">
        <v>0</v>
      </c>
      <c r="E13" s="17">
        <v>0</v>
      </c>
      <c r="F13" s="17">
        <v>0</v>
      </c>
      <c r="G13" s="17">
        <v>0</v>
      </c>
      <c r="H13" s="17">
        <v>0</v>
      </c>
      <c r="I13" s="17">
        <v>0</v>
      </c>
      <c r="J13" s="17">
        <v>0</v>
      </c>
    </row>
    <row r="14" spans="1:13" s="14" customFormat="1" x14ac:dyDescent="0.25">
      <c r="A14" s="17">
        <v>7</v>
      </c>
      <c r="B14" s="21" t="s">
        <v>17</v>
      </c>
      <c r="C14" s="17">
        <v>421</v>
      </c>
      <c r="D14" s="17">
        <v>3162.64</v>
      </c>
      <c r="E14" s="17">
        <v>421</v>
      </c>
      <c r="F14" s="17">
        <v>3162.64</v>
      </c>
      <c r="G14" s="17">
        <v>421</v>
      </c>
      <c r="H14" s="17">
        <v>3162.64</v>
      </c>
      <c r="I14" s="17">
        <v>0</v>
      </c>
      <c r="J14" s="17">
        <v>0</v>
      </c>
    </row>
    <row r="15" spans="1:13" s="14" customFormat="1" x14ac:dyDescent="0.25">
      <c r="A15" s="17">
        <v>8</v>
      </c>
      <c r="B15" s="21" t="s">
        <v>18</v>
      </c>
      <c r="C15" s="17">
        <v>0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</row>
    <row r="16" spans="1:13" s="14" customFormat="1" x14ac:dyDescent="0.25">
      <c r="A16" s="17">
        <v>9</v>
      </c>
      <c r="B16" s="21" t="s">
        <v>19</v>
      </c>
      <c r="C16" s="17">
        <v>0</v>
      </c>
      <c r="D16" s="17">
        <v>0</v>
      </c>
      <c r="E16" s="17">
        <v>0</v>
      </c>
      <c r="F16" s="17">
        <v>0</v>
      </c>
      <c r="G16" s="17">
        <v>0</v>
      </c>
      <c r="H16" s="17">
        <v>0</v>
      </c>
      <c r="I16" s="17">
        <v>0</v>
      </c>
      <c r="J16" s="17">
        <v>0</v>
      </c>
    </row>
    <row r="17" spans="1:10" s="14" customFormat="1" x14ac:dyDescent="0.25">
      <c r="A17" s="17">
        <v>10</v>
      </c>
      <c r="B17" s="21" t="s">
        <v>20</v>
      </c>
      <c r="C17" s="17">
        <v>0</v>
      </c>
      <c r="D17" s="17">
        <v>0</v>
      </c>
      <c r="E17" s="17">
        <v>0</v>
      </c>
      <c r="F17" s="17">
        <v>0</v>
      </c>
      <c r="G17" s="17">
        <v>0</v>
      </c>
      <c r="H17" s="17">
        <v>0</v>
      </c>
      <c r="I17" s="17">
        <v>0</v>
      </c>
      <c r="J17" s="17">
        <v>0</v>
      </c>
    </row>
    <row r="18" spans="1:10" s="14" customFormat="1" x14ac:dyDescent="0.25">
      <c r="A18" s="17">
        <v>11</v>
      </c>
      <c r="B18" s="21" t="s">
        <v>21</v>
      </c>
      <c r="C18" s="17">
        <v>24</v>
      </c>
      <c r="D18" s="17">
        <v>84.8</v>
      </c>
      <c r="E18" s="17">
        <v>24</v>
      </c>
      <c r="F18" s="17">
        <v>5.83</v>
      </c>
      <c r="G18" s="17">
        <v>0</v>
      </c>
      <c r="H18" s="17">
        <v>0</v>
      </c>
      <c r="I18" s="17">
        <v>0</v>
      </c>
      <c r="J18" s="17">
        <v>0</v>
      </c>
    </row>
    <row r="19" spans="1:10" s="15" customFormat="1" ht="16.5" x14ac:dyDescent="0.25">
      <c r="A19" s="34" t="s">
        <v>22</v>
      </c>
      <c r="B19" s="35"/>
      <c r="C19" s="18">
        <f t="shared" ref="C19:J19" si="0">SUM(C8:C18)</f>
        <v>1860</v>
      </c>
      <c r="D19" s="18">
        <f t="shared" si="0"/>
        <v>4357.3200000000006</v>
      </c>
      <c r="E19" s="18">
        <f t="shared" si="0"/>
        <v>1753</v>
      </c>
      <c r="F19" s="18">
        <f t="shared" si="0"/>
        <v>3593.24</v>
      </c>
      <c r="G19" s="18">
        <f t="shared" si="0"/>
        <v>1307</v>
      </c>
      <c r="H19" s="18">
        <f t="shared" si="0"/>
        <v>3445.5099999999998</v>
      </c>
      <c r="I19" s="18">
        <f t="shared" si="0"/>
        <v>346</v>
      </c>
      <c r="J19" s="18">
        <f t="shared" si="0"/>
        <v>132.87</v>
      </c>
    </row>
    <row r="20" spans="1:10" s="16" customFormat="1" ht="24.75" x14ac:dyDescent="0.25">
      <c r="A20" s="19"/>
      <c r="B20" s="36" t="s">
        <v>74</v>
      </c>
      <c r="C20" s="37"/>
      <c r="D20" s="37"/>
      <c r="E20" s="37"/>
      <c r="F20" s="37"/>
      <c r="G20" s="37"/>
      <c r="H20" s="37"/>
      <c r="I20" s="37"/>
      <c r="J20" s="37"/>
    </row>
    <row r="21" spans="1:10" s="14" customFormat="1" x14ac:dyDescent="0.25">
      <c r="A21" s="17">
        <v>12</v>
      </c>
      <c r="B21" s="21" t="s">
        <v>23</v>
      </c>
      <c r="C21" s="17">
        <v>0</v>
      </c>
      <c r="D21" s="17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</row>
    <row r="22" spans="1:10" s="15" customFormat="1" ht="16.5" x14ac:dyDescent="0.25">
      <c r="A22" s="34" t="s">
        <v>22</v>
      </c>
      <c r="B22" s="35"/>
      <c r="C22" s="18">
        <f t="shared" ref="C22:J22" si="1">SUM(C21:C21)</f>
        <v>0</v>
      </c>
      <c r="D22" s="18">
        <f t="shared" si="1"/>
        <v>0</v>
      </c>
      <c r="E22" s="18">
        <f t="shared" si="1"/>
        <v>0</v>
      </c>
      <c r="F22" s="18">
        <f t="shared" si="1"/>
        <v>0</v>
      </c>
      <c r="G22" s="18">
        <f t="shared" si="1"/>
        <v>0</v>
      </c>
      <c r="H22" s="18">
        <f t="shared" si="1"/>
        <v>0</v>
      </c>
      <c r="I22" s="18">
        <f t="shared" si="1"/>
        <v>0</v>
      </c>
      <c r="J22" s="18">
        <f t="shared" si="1"/>
        <v>0</v>
      </c>
    </row>
    <row r="23" spans="1:10" s="16" customFormat="1" ht="24.75" x14ac:dyDescent="0.25">
      <c r="A23" s="19"/>
      <c r="B23" s="36" t="s">
        <v>24</v>
      </c>
      <c r="C23" s="37"/>
      <c r="D23" s="37"/>
      <c r="E23" s="37"/>
      <c r="F23" s="37"/>
      <c r="G23" s="37"/>
      <c r="H23" s="37"/>
      <c r="I23" s="37"/>
      <c r="J23" s="37"/>
    </row>
    <row r="24" spans="1:10" s="14" customFormat="1" x14ac:dyDescent="0.25">
      <c r="A24" s="17">
        <v>13</v>
      </c>
      <c r="B24" s="21" t="s">
        <v>25</v>
      </c>
      <c r="C24" s="17">
        <v>0</v>
      </c>
      <c r="D24" s="17">
        <v>0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7">
        <v>0</v>
      </c>
    </row>
    <row r="25" spans="1:10" s="14" customFormat="1" hidden="1" x14ac:dyDescent="0.25">
      <c r="A25" s="17">
        <v>14</v>
      </c>
      <c r="B25" s="21" t="s">
        <v>26</v>
      </c>
      <c r="C25" s="17">
        <v>0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</row>
    <row r="26" spans="1:10" s="14" customFormat="1" x14ac:dyDescent="0.25">
      <c r="A26" s="17">
        <v>14</v>
      </c>
      <c r="B26" s="21" t="s">
        <v>27</v>
      </c>
      <c r="C26" s="17">
        <v>0</v>
      </c>
      <c r="D26" s="17">
        <v>0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</row>
    <row r="27" spans="1:10" s="15" customFormat="1" ht="16.5" x14ac:dyDescent="0.25">
      <c r="A27" s="34" t="s">
        <v>22</v>
      </c>
      <c r="B27" s="35"/>
      <c r="C27" s="18">
        <f t="shared" ref="C27:J27" si="2">SUM(C24:C26)</f>
        <v>0</v>
      </c>
      <c r="D27" s="18">
        <f t="shared" si="2"/>
        <v>0</v>
      </c>
      <c r="E27" s="18">
        <f t="shared" si="2"/>
        <v>0</v>
      </c>
      <c r="F27" s="18">
        <f t="shared" si="2"/>
        <v>0</v>
      </c>
      <c r="G27" s="18">
        <f t="shared" si="2"/>
        <v>0</v>
      </c>
      <c r="H27" s="18">
        <f t="shared" si="2"/>
        <v>0</v>
      </c>
      <c r="I27" s="18">
        <f t="shared" si="2"/>
        <v>0</v>
      </c>
      <c r="J27" s="18">
        <f t="shared" si="2"/>
        <v>0</v>
      </c>
    </row>
    <row r="28" spans="1:10" s="16" customFormat="1" ht="24.75" x14ac:dyDescent="0.25">
      <c r="A28" s="19"/>
      <c r="B28" s="36" t="s">
        <v>28</v>
      </c>
      <c r="C28" s="37"/>
      <c r="D28" s="37"/>
      <c r="E28" s="37"/>
      <c r="F28" s="37"/>
      <c r="G28" s="37"/>
      <c r="H28" s="37"/>
      <c r="I28" s="37"/>
      <c r="J28" s="37"/>
    </row>
    <row r="29" spans="1:10" s="14" customFormat="1" x14ac:dyDescent="0.25">
      <c r="A29" s="17">
        <v>15</v>
      </c>
      <c r="B29" s="21" t="s">
        <v>29</v>
      </c>
      <c r="C29" s="17">
        <v>81</v>
      </c>
      <c r="D29" s="17">
        <v>326.17</v>
      </c>
      <c r="E29" s="17">
        <v>38</v>
      </c>
      <c r="F29" s="17">
        <v>9.9600000000000009</v>
      </c>
      <c r="G29" s="17">
        <v>9</v>
      </c>
      <c r="H29" s="17">
        <v>2</v>
      </c>
      <c r="I29" s="17">
        <v>29</v>
      </c>
      <c r="J29" s="17">
        <v>7.96</v>
      </c>
    </row>
    <row r="30" spans="1:10" s="14" customFormat="1" x14ac:dyDescent="0.25">
      <c r="A30" s="17">
        <v>16</v>
      </c>
      <c r="B30" s="21" t="s">
        <v>30</v>
      </c>
      <c r="C30" s="17">
        <v>0</v>
      </c>
      <c r="D30" s="17">
        <v>0</v>
      </c>
      <c r="E30" s="17">
        <v>0</v>
      </c>
      <c r="F30" s="17">
        <v>0</v>
      </c>
      <c r="G30" s="17">
        <v>0</v>
      </c>
      <c r="H30" s="17">
        <v>0</v>
      </c>
      <c r="I30" s="17">
        <v>0</v>
      </c>
      <c r="J30" s="17">
        <v>0</v>
      </c>
    </row>
    <row r="31" spans="1:10" s="15" customFormat="1" ht="16.5" x14ac:dyDescent="0.25">
      <c r="A31" s="34" t="s">
        <v>22</v>
      </c>
      <c r="B31" s="35"/>
      <c r="C31" s="18">
        <f t="shared" ref="C31:J31" si="3">SUM(C29:C30)</f>
        <v>81</v>
      </c>
      <c r="D31" s="18">
        <f t="shared" si="3"/>
        <v>326.17</v>
      </c>
      <c r="E31" s="18">
        <f t="shared" si="3"/>
        <v>38</v>
      </c>
      <c r="F31" s="18">
        <f t="shared" si="3"/>
        <v>9.9600000000000009</v>
      </c>
      <c r="G31" s="18">
        <f t="shared" si="3"/>
        <v>9</v>
      </c>
      <c r="H31" s="18">
        <f t="shared" si="3"/>
        <v>2</v>
      </c>
      <c r="I31" s="18">
        <f t="shared" si="3"/>
        <v>29</v>
      </c>
      <c r="J31" s="18">
        <f t="shared" si="3"/>
        <v>7.96</v>
      </c>
    </row>
    <row r="32" spans="1:10" s="16" customFormat="1" ht="24.75" x14ac:dyDescent="0.25">
      <c r="A32" s="19"/>
      <c r="B32" s="36" t="s">
        <v>31</v>
      </c>
      <c r="C32" s="37"/>
      <c r="D32" s="37"/>
      <c r="E32" s="37"/>
      <c r="F32" s="37"/>
      <c r="G32" s="37"/>
      <c r="H32" s="37"/>
      <c r="I32" s="37"/>
      <c r="J32" s="37"/>
    </row>
    <row r="33" spans="1:10" s="14" customFormat="1" x14ac:dyDescent="0.25">
      <c r="A33" s="17">
        <v>17</v>
      </c>
      <c r="B33" s="21" t="s">
        <v>32</v>
      </c>
      <c r="C33" s="17">
        <v>0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</row>
    <row r="34" spans="1:10" s="14" customFormat="1" x14ac:dyDescent="0.25">
      <c r="A34" s="17">
        <v>18</v>
      </c>
      <c r="B34" s="21" t="s">
        <v>33</v>
      </c>
      <c r="C34" s="17">
        <v>0</v>
      </c>
      <c r="D34" s="17">
        <v>0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</row>
    <row r="35" spans="1:10" s="14" customFormat="1" x14ac:dyDescent="0.25">
      <c r="A35" s="17">
        <v>19</v>
      </c>
      <c r="B35" s="21" t="s">
        <v>34</v>
      </c>
      <c r="C35" s="17">
        <v>0</v>
      </c>
      <c r="D35" s="17">
        <v>0</v>
      </c>
      <c r="E35" s="17"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</row>
    <row r="36" spans="1:10" s="14" customFormat="1" x14ac:dyDescent="0.25">
      <c r="A36" s="17">
        <v>20</v>
      </c>
      <c r="B36" s="21" t="s">
        <v>35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</row>
    <row r="37" spans="1:10" s="14" customFormat="1" x14ac:dyDescent="0.25">
      <c r="A37" s="17">
        <v>21</v>
      </c>
      <c r="B37" s="21" t="s">
        <v>36</v>
      </c>
      <c r="C37" s="17">
        <v>0</v>
      </c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</row>
    <row r="38" spans="1:10" s="14" customFormat="1" x14ac:dyDescent="0.25">
      <c r="A38" s="17">
        <v>22</v>
      </c>
      <c r="B38" s="21" t="s">
        <v>37</v>
      </c>
      <c r="C38" s="17">
        <v>0</v>
      </c>
      <c r="D38" s="17">
        <v>0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</row>
    <row r="39" spans="1:10" s="14" customFormat="1" x14ac:dyDescent="0.25">
      <c r="A39" s="17">
        <v>23</v>
      </c>
      <c r="B39" s="21" t="s">
        <v>38</v>
      </c>
      <c r="C39" s="17">
        <v>0</v>
      </c>
      <c r="D39" s="17">
        <v>0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7">
        <v>0</v>
      </c>
    </row>
    <row r="40" spans="1:10" s="14" customFormat="1" x14ac:dyDescent="0.25">
      <c r="A40" s="17">
        <v>24</v>
      </c>
      <c r="B40" s="21" t="s">
        <v>39</v>
      </c>
      <c r="C40" s="17">
        <v>0</v>
      </c>
      <c r="D40" s="17">
        <v>0</v>
      </c>
      <c r="E40" s="17">
        <v>0</v>
      </c>
      <c r="F40" s="17">
        <v>0</v>
      </c>
      <c r="G40" s="17">
        <v>0</v>
      </c>
      <c r="H40" s="17">
        <v>0</v>
      </c>
      <c r="I40" s="17">
        <v>0</v>
      </c>
      <c r="J40" s="17">
        <v>0</v>
      </c>
    </row>
    <row r="41" spans="1:10" s="14" customFormat="1" x14ac:dyDescent="0.25">
      <c r="A41" s="17">
        <v>25</v>
      </c>
      <c r="B41" s="21" t="s">
        <v>40</v>
      </c>
      <c r="C41" s="17">
        <v>0</v>
      </c>
      <c r="D41" s="17">
        <v>0</v>
      </c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</row>
    <row r="42" spans="1:10" s="14" customFormat="1" x14ac:dyDescent="0.25">
      <c r="A42" s="17">
        <v>26</v>
      </c>
      <c r="B42" s="21" t="s">
        <v>41</v>
      </c>
      <c r="C42" s="17">
        <v>0</v>
      </c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</row>
    <row r="43" spans="1:10" s="14" customFormat="1" x14ac:dyDescent="0.25">
      <c r="A43" s="17">
        <v>27</v>
      </c>
      <c r="B43" s="21" t="s">
        <v>42</v>
      </c>
      <c r="C43" s="17">
        <v>0</v>
      </c>
      <c r="D43" s="17">
        <v>0</v>
      </c>
      <c r="E43" s="17">
        <v>0</v>
      </c>
      <c r="F43" s="17">
        <v>0</v>
      </c>
      <c r="G43" s="17">
        <v>0</v>
      </c>
      <c r="H43" s="17">
        <v>0</v>
      </c>
      <c r="I43" s="17">
        <v>0</v>
      </c>
      <c r="J43" s="17">
        <v>0</v>
      </c>
    </row>
    <row r="44" spans="1:10" s="14" customFormat="1" x14ac:dyDescent="0.25">
      <c r="A44" s="17">
        <v>28</v>
      </c>
      <c r="B44" s="21" t="s">
        <v>43</v>
      </c>
      <c r="C44" s="17">
        <v>0</v>
      </c>
      <c r="D44" s="17">
        <v>0</v>
      </c>
      <c r="E44" s="17">
        <v>0</v>
      </c>
      <c r="F44" s="17">
        <v>0</v>
      </c>
      <c r="G44" s="17">
        <v>0</v>
      </c>
      <c r="H44" s="17">
        <v>0</v>
      </c>
      <c r="I44" s="17">
        <v>0</v>
      </c>
      <c r="J44" s="17">
        <v>0</v>
      </c>
    </row>
    <row r="45" spans="1:10" s="14" customFormat="1" x14ac:dyDescent="0.25">
      <c r="A45" s="17">
        <v>29</v>
      </c>
      <c r="B45" s="21" t="s">
        <v>44</v>
      </c>
      <c r="C45" s="17">
        <v>0</v>
      </c>
      <c r="D45" s="17">
        <v>0</v>
      </c>
      <c r="E45" s="17">
        <v>0</v>
      </c>
      <c r="F45" s="17">
        <v>0</v>
      </c>
      <c r="G45" s="17">
        <v>0</v>
      </c>
      <c r="H45" s="17">
        <v>0</v>
      </c>
      <c r="I45" s="17">
        <v>0</v>
      </c>
      <c r="J45" s="17">
        <v>0</v>
      </c>
    </row>
    <row r="46" spans="1:10" s="14" customFormat="1" x14ac:dyDescent="0.25">
      <c r="A46" s="17">
        <v>30</v>
      </c>
      <c r="B46" s="21" t="s">
        <v>45</v>
      </c>
      <c r="C46" s="17">
        <v>0</v>
      </c>
      <c r="D46" s="17">
        <v>0</v>
      </c>
      <c r="E46" s="17">
        <v>0</v>
      </c>
      <c r="F46" s="17">
        <v>0</v>
      </c>
      <c r="G46" s="17">
        <v>0</v>
      </c>
      <c r="H46" s="17">
        <v>0</v>
      </c>
      <c r="I46" s="17">
        <v>0</v>
      </c>
      <c r="J46" s="17">
        <v>0</v>
      </c>
    </row>
    <row r="47" spans="1:10" s="14" customFormat="1" x14ac:dyDescent="0.25">
      <c r="A47" s="17">
        <v>31</v>
      </c>
      <c r="B47" s="21" t="s">
        <v>46</v>
      </c>
      <c r="C47" s="17">
        <v>0</v>
      </c>
      <c r="D47" s="17">
        <v>0</v>
      </c>
      <c r="E47" s="17">
        <v>0</v>
      </c>
      <c r="F47" s="17">
        <v>0</v>
      </c>
      <c r="G47" s="17">
        <v>0</v>
      </c>
      <c r="H47" s="17">
        <v>0</v>
      </c>
      <c r="I47" s="17">
        <v>0</v>
      </c>
      <c r="J47" s="17">
        <v>0</v>
      </c>
    </row>
    <row r="48" spans="1:10" s="14" customFormat="1" x14ac:dyDescent="0.25">
      <c r="A48" s="17">
        <v>32</v>
      </c>
      <c r="B48" s="21" t="s">
        <v>47</v>
      </c>
      <c r="C48" s="17">
        <v>0</v>
      </c>
      <c r="D48" s="17">
        <v>0</v>
      </c>
      <c r="E48" s="17">
        <v>0</v>
      </c>
      <c r="F48" s="17">
        <v>0</v>
      </c>
      <c r="G48" s="17">
        <v>0</v>
      </c>
      <c r="H48" s="17">
        <v>0</v>
      </c>
      <c r="I48" s="17">
        <v>0</v>
      </c>
      <c r="J48" s="17">
        <v>0</v>
      </c>
    </row>
    <row r="49" spans="1:10" s="14" customFormat="1" x14ac:dyDescent="0.25">
      <c r="A49" s="17">
        <v>33</v>
      </c>
      <c r="B49" s="21" t="s">
        <v>48</v>
      </c>
      <c r="C49" s="17">
        <v>0</v>
      </c>
      <c r="D49" s="17">
        <v>0</v>
      </c>
      <c r="E49" s="17">
        <v>0</v>
      </c>
      <c r="F49" s="17">
        <v>0</v>
      </c>
      <c r="G49" s="17">
        <v>0</v>
      </c>
      <c r="H49" s="17">
        <v>0</v>
      </c>
      <c r="I49" s="17">
        <v>0</v>
      </c>
      <c r="J49" s="17">
        <v>0</v>
      </c>
    </row>
    <row r="50" spans="1:10" s="14" customFormat="1" x14ac:dyDescent="0.25">
      <c r="A50" s="17">
        <v>34</v>
      </c>
      <c r="B50" s="21" t="s">
        <v>49</v>
      </c>
      <c r="C50" s="17">
        <v>1</v>
      </c>
      <c r="D50" s="17">
        <v>9.8000000000000007</v>
      </c>
      <c r="E50" s="17">
        <v>1</v>
      </c>
      <c r="F50" s="17">
        <v>0.37</v>
      </c>
      <c r="G50" s="17">
        <v>0</v>
      </c>
      <c r="H50" s="17">
        <v>0</v>
      </c>
      <c r="I50" s="17">
        <v>0</v>
      </c>
      <c r="J50" s="17">
        <v>0</v>
      </c>
    </row>
    <row r="51" spans="1:10" s="14" customFormat="1" x14ac:dyDescent="0.25">
      <c r="A51" s="17">
        <v>35</v>
      </c>
      <c r="B51" s="21" t="s">
        <v>50</v>
      </c>
      <c r="C51" s="17">
        <v>0</v>
      </c>
      <c r="D51" s="17">
        <v>0</v>
      </c>
      <c r="E51" s="17">
        <v>0</v>
      </c>
      <c r="F51" s="17">
        <v>0</v>
      </c>
      <c r="G51" s="17">
        <v>0</v>
      </c>
      <c r="H51" s="17">
        <v>0</v>
      </c>
      <c r="I51" s="17">
        <v>0</v>
      </c>
      <c r="J51" s="17">
        <v>0</v>
      </c>
    </row>
    <row r="52" spans="1:10" s="14" customFormat="1" x14ac:dyDescent="0.25">
      <c r="A52" s="17">
        <v>36</v>
      </c>
      <c r="B52" s="21" t="s">
        <v>51</v>
      </c>
      <c r="C52" s="17">
        <v>0</v>
      </c>
      <c r="D52" s="17">
        <v>0</v>
      </c>
      <c r="E52" s="17">
        <v>0</v>
      </c>
      <c r="F52" s="17">
        <v>0</v>
      </c>
      <c r="G52" s="17">
        <v>0</v>
      </c>
      <c r="H52" s="17">
        <v>0</v>
      </c>
      <c r="I52" s="17">
        <v>0</v>
      </c>
      <c r="J52" s="17">
        <v>0</v>
      </c>
    </row>
    <row r="53" spans="1:10" s="14" customFormat="1" x14ac:dyDescent="0.25">
      <c r="A53" s="17">
        <v>37</v>
      </c>
      <c r="B53" s="21" t="s">
        <v>52</v>
      </c>
      <c r="C53" s="17">
        <v>0</v>
      </c>
      <c r="D53" s="17">
        <v>0</v>
      </c>
      <c r="E53" s="17">
        <v>0</v>
      </c>
      <c r="F53" s="17">
        <v>0</v>
      </c>
      <c r="G53" s="17">
        <v>0</v>
      </c>
      <c r="H53" s="17">
        <v>0</v>
      </c>
      <c r="I53" s="17">
        <v>0</v>
      </c>
      <c r="J53" s="17">
        <v>0</v>
      </c>
    </row>
    <row r="54" spans="1:10" s="14" customFormat="1" x14ac:dyDescent="0.25">
      <c r="A54" s="17">
        <v>38</v>
      </c>
      <c r="B54" s="21" t="s">
        <v>53</v>
      </c>
      <c r="C54" s="17">
        <v>0</v>
      </c>
      <c r="D54" s="17">
        <v>0</v>
      </c>
      <c r="E54" s="17">
        <v>0</v>
      </c>
      <c r="F54" s="17">
        <v>0</v>
      </c>
      <c r="G54" s="17">
        <v>0</v>
      </c>
      <c r="H54" s="17">
        <v>0</v>
      </c>
      <c r="I54" s="17">
        <v>0</v>
      </c>
      <c r="J54" s="17">
        <v>0</v>
      </c>
    </row>
    <row r="55" spans="1:10" s="15" customFormat="1" ht="16.5" x14ac:dyDescent="0.25">
      <c r="A55" s="34" t="s">
        <v>22</v>
      </c>
      <c r="B55" s="35"/>
      <c r="C55" s="18">
        <f t="shared" ref="C55:J55" si="4">SUM(C33:C54)</f>
        <v>1</v>
      </c>
      <c r="D55" s="18">
        <f t="shared" si="4"/>
        <v>9.8000000000000007</v>
      </c>
      <c r="E55" s="18">
        <f t="shared" si="4"/>
        <v>1</v>
      </c>
      <c r="F55" s="18">
        <f t="shared" si="4"/>
        <v>0.37</v>
      </c>
      <c r="G55" s="18">
        <f t="shared" si="4"/>
        <v>0</v>
      </c>
      <c r="H55" s="18">
        <f t="shared" si="4"/>
        <v>0</v>
      </c>
      <c r="I55" s="18">
        <f t="shared" si="4"/>
        <v>0</v>
      </c>
      <c r="J55" s="18">
        <f t="shared" si="4"/>
        <v>0</v>
      </c>
    </row>
    <row r="56" spans="1:10" s="16" customFormat="1" ht="24.75" x14ac:dyDescent="0.25">
      <c r="A56" s="19"/>
      <c r="B56" s="36" t="s">
        <v>54</v>
      </c>
      <c r="C56" s="37"/>
      <c r="D56" s="37"/>
      <c r="E56" s="37"/>
      <c r="F56" s="37"/>
      <c r="G56" s="37"/>
      <c r="H56" s="37"/>
      <c r="I56" s="37"/>
      <c r="J56" s="37"/>
    </row>
    <row r="57" spans="1:10" s="14" customFormat="1" x14ac:dyDescent="0.25">
      <c r="A57" s="17">
        <v>39</v>
      </c>
      <c r="B57" s="21" t="s">
        <v>55</v>
      </c>
      <c r="C57" s="17">
        <v>0</v>
      </c>
      <c r="D57" s="17">
        <v>0</v>
      </c>
      <c r="E57" s="17">
        <v>0</v>
      </c>
      <c r="F57" s="17">
        <v>0</v>
      </c>
      <c r="G57" s="17">
        <v>0</v>
      </c>
      <c r="H57" s="17">
        <v>0</v>
      </c>
      <c r="I57" s="17">
        <v>0</v>
      </c>
      <c r="J57" s="17">
        <v>0</v>
      </c>
    </row>
    <row r="58" spans="1:10" s="14" customFormat="1" x14ac:dyDescent="0.25">
      <c r="A58" s="17">
        <v>40</v>
      </c>
      <c r="B58" s="21" t="s">
        <v>56</v>
      </c>
      <c r="C58" s="17">
        <v>0</v>
      </c>
      <c r="D58" s="17">
        <v>0</v>
      </c>
      <c r="E58" s="17">
        <v>0</v>
      </c>
      <c r="F58" s="17">
        <v>0</v>
      </c>
      <c r="G58" s="17">
        <v>0</v>
      </c>
      <c r="H58" s="17">
        <v>0</v>
      </c>
      <c r="I58" s="17">
        <v>0</v>
      </c>
      <c r="J58" s="17">
        <v>0</v>
      </c>
    </row>
    <row r="59" spans="1:10" s="14" customFormat="1" x14ac:dyDescent="0.25">
      <c r="A59" s="17">
        <v>41</v>
      </c>
      <c r="B59" s="21" t="s">
        <v>57</v>
      </c>
      <c r="C59" s="17">
        <v>0</v>
      </c>
      <c r="D59" s="17">
        <v>0</v>
      </c>
      <c r="E59" s="17">
        <v>0</v>
      </c>
      <c r="F59" s="17">
        <v>0</v>
      </c>
      <c r="G59" s="17">
        <v>0</v>
      </c>
      <c r="H59" s="17">
        <v>0</v>
      </c>
      <c r="I59" s="17">
        <v>0</v>
      </c>
      <c r="J59" s="17">
        <v>0</v>
      </c>
    </row>
    <row r="60" spans="1:10" s="14" customFormat="1" x14ac:dyDescent="0.25">
      <c r="A60" s="17">
        <v>42</v>
      </c>
      <c r="B60" s="21" t="s">
        <v>58</v>
      </c>
      <c r="C60" s="17">
        <v>0</v>
      </c>
      <c r="D60" s="17">
        <v>0</v>
      </c>
      <c r="E60" s="17">
        <v>0</v>
      </c>
      <c r="F60" s="17">
        <v>0</v>
      </c>
      <c r="G60" s="17">
        <v>0</v>
      </c>
      <c r="H60" s="17">
        <v>0</v>
      </c>
      <c r="I60" s="17">
        <v>0</v>
      </c>
      <c r="J60" s="17">
        <v>0</v>
      </c>
    </row>
    <row r="61" spans="1:10" s="14" customFormat="1" x14ac:dyDescent="0.25">
      <c r="A61" s="17">
        <v>43</v>
      </c>
      <c r="B61" s="21" t="s">
        <v>59</v>
      </c>
      <c r="C61" s="17">
        <v>0</v>
      </c>
      <c r="D61" s="17">
        <v>0</v>
      </c>
      <c r="E61" s="17">
        <v>0</v>
      </c>
      <c r="F61" s="17">
        <v>0</v>
      </c>
      <c r="G61" s="17">
        <v>0</v>
      </c>
      <c r="H61" s="17">
        <v>0</v>
      </c>
      <c r="I61" s="17">
        <v>0</v>
      </c>
      <c r="J61" s="17">
        <v>0</v>
      </c>
    </row>
    <row r="62" spans="1:10" s="14" customFormat="1" x14ac:dyDescent="0.25">
      <c r="A62" s="17">
        <v>44</v>
      </c>
      <c r="B62" s="21" t="s">
        <v>60</v>
      </c>
      <c r="C62" s="17">
        <v>0</v>
      </c>
      <c r="D62" s="17">
        <v>0</v>
      </c>
      <c r="E62" s="17">
        <v>0</v>
      </c>
      <c r="F62" s="17">
        <v>0</v>
      </c>
      <c r="G62" s="17">
        <v>0</v>
      </c>
      <c r="H62" s="17">
        <v>0</v>
      </c>
      <c r="I62" s="17">
        <v>0</v>
      </c>
      <c r="J62" s="17">
        <v>0</v>
      </c>
    </row>
    <row r="63" spans="1:10" s="14" customFormat="1" x14ac:dyDescent="0.25">
      <c r="A63" s="17">
        <v>45</v>
      </c>
      <c r="B63" s="21" t="s">
        <v>61</v>
      </c>
      <c r="C63" s="17">
        <v>0</v>
      </c>
      <c r="D63" s="17">
        <v>0</v>
      </c>
      <c r="E63" s="17">
        <v>0</v>
      </c>
      <c r="F63" s="17">
        <v>0</v>
      </c>
      <c r="G63" s="17">
        <v>0</v>
      </c>
      <c r="H63" s="17">
        <v>0</v>
      </c>
      <c r="I63" s="17">
        <v>0</v>
      </c>
      <c r="J63" s="17">
        <v>0</v>
      </c>
    </row>
    <row r="64" spans="1:10" s="14" customFormat="1" x14ac:dyDescent="0.25">
      <c r="A64" s="17">
        <v>46</v>
      </c>
      <c r="B64" s="21" t="s">
        <v>62</v>
      </c>
      <c r="C64" s="17">
        <v>0</v>
      </c>
      <c r="D64" s="17">
        <v>0</v>
      </c>
      <c r="E64" s="17">
        <v>0</v>
      </c>
      <c r="F64" s="17">
        <v>0</v>
      </c>
      <c r="G64" s="17">
        <v>0</v>
      </c>
      <c r="H64" s="17">
        <v>0</v>
      </c>
      <c r="I64" s="17">
        <v>0</v>
      </c>
      <c r="J64" s="17">
        <v>0</v>
      </c>
    </row>
    <row r="65" spans="1:10" s="14" customFormat="1" x14ac:dyDescent="0.25">
      <c r="A65" s="17">
        <v>47</v>
      </c>
      <c r="B65" s="21" t="s">
        <v>63</v>
      </c>
      <c r="C65" s="17">
        <v>0</v>
      </c>
      <c r="D65" s="17">
        <v>0</v>
      </c>
      <c r="E65" s="17">
        <v>0</v>
      </c>
      <c r="F65" s="17">
        <v>0</v>
      </c>
      <c r="G65" s="17">
        <v>0</v>
      </c>
      <c r="H65" s="17">
        <v>0</v>
      </c>
      <c r="I65" s="17">
        <v>0</v>
      </c>
      <c r="J65" s="17">
        <v>0</v>
      </c>
    </row>
    <row r="66" spans="1:10" s="15" customFormat="1" ht="16.5" x14ac:dyDescent="0.25">
      <c r="A66" s="34" t="s">
        <v>22</v>
      </c>
      <c r="B66" s="35"/>
      <c r="C66" s="18">
        <f t="shared" ref="C66:J66" si="5">SUM(C57:C65)</f>
        <v>0</v>
      </c>
      <c r="D66" s="18">
        <f t="shared" si="5"/>
        <v>0</v>
      </c>
      <c r="E66" s="18">
        <f t="shared" si="5"/>
        <v>0</v>
      </c>
      <c r="F66" s="18">
        <f t="shared" si="5"/>
        <v>0</v>
      </c>
      <c r="G66" s="18">
        <f t="shared" si="5"/>
        <v>0</v>
      </c>
      <c r="H66" s="18">
        <f t="shared" si="5"/>
        <v>0</v>
      </c>
      <c r="I66" s="18">
        <f t="shared" si="5"/>
        <v>0</v>
      </c>
      <c r="J66" s="18">
        <f t="shared" si="5"/>
        <v>0</v>
      </c>
    </row>
    <row r="67" spans="1:10" s="16" customFormat="1" ht="24.75" hidden="1" x14ac:dyDescent="0.25">
      <c r="A67" s="19"/>
      <c r="B67" s="36" t="s">
        <v>64</v>
      </c>
      <c r="C67" s="37"/>
      <c r="D67" s="37"/>
      <c r="E67" s="37"/>
      <c r="F67" s="37"/>
      <c r="G67" s="37"/>
      <c r="H67" s="37"/>
      <c r="I67" s="37"/>
      <c r="J67" s="37"/>
    </row>
    <row r="68" spans="1:10" s="14" customFormat="1" hidden="1" x14ac:dyDescent="0.25">
      <c r="A68" s="17">
        <v>49</v>
      </c>
      <c r="B68" s="21" t="s">
        <v>65</v>
      </c>
      <c r="C68" s="17">
        <v>0</v>
      </c>
      <c r="D68" s="17">
        <v>0</v>
      </c>
      <c r="E68" s="17">
        <v>0</v>
      </c>
      <c r="F68" s="17">
        <v>0</v>
      </c>
      <c r="G68" s="17">
        <v>0</v>
      </c>
      <c r="H68" s="17">
        <v>0</v>
      </c>
      <c r="I68" s="17">
        <v>0</v>
      </c>
      <c r="J68" s="17">
        <v>0</v>
      </c>
    </row>
    <row r="69" spans="1:10" s="14" customFormat="1" hidden="1" x14ac:dyDescent="0.25">
      <c r="A69" s="17">
        <v>50</v>
      </c>
      <c r="B69" s="21" t="s">
        <v>66</v>
      </c>
      <c r="C69" s="17">
        <v>0</v>
      </c>
      <c r="D69" s="17">
        <v>0</v>
      </c>
      <c r="E69" s="17">
        <v>0</v>
      </c>
      <c r="F69" s="17">
        <v>0</v>
      </c>
      <c r="G69" s="17">
        <v>0</v>
      </c>
      <c r="H69" s="17">
        <v>0</v>
      </c>
      <c r="I69" s="17">
        <v>0</v>
      </c>
      <c r="J69" s="17">
        <v>0</v>
      </c>
    </row>
    <row r="70" spans="1:10" s="14" customFormat="1" hidden="1" x14ac:dyDescent="0.25">
      <c r="A70" s="17">
        <v>51</v>
      </c>
      <c r="B70" s="21" t="s">
        <v>67</v>
      </c>
      <c r="C70" s="17">
        <v>0</v>
      </c>
      <c r="D70" s="17">
        <v>0</v>
      </c>
      <c r="E70" s="17">
        <v>0</v>
      </c>
      <c r="F70" s="17">
        <v>0</v>
      </c>
      <c r="G70" s="17">
        <v>0</v>
      </c>
      <c r="H70" s="17">
        <v>0</v>
      </c>
      <c r="I70" s="17">
        <v>0</v>
      </c>
      <c r="J70" s="17">
        <v>0</v>
      </c>
    </row>
    <row r="71" spans="1:10" s="14" customFormat="1" hidden="1" x14ac:dyDescent="0.25">
      <c r="A71" s="17">
        <v>52</v>
      </c>
      <c r="B71" s="21" t="s">
        <v>68</v>
      </c>
      <c r="C71" s="17">
        <v>0</v>
      </c>
      <c r="D71" s="17">
        <v>0</v>
      </c>
      <c r="E71" s="17">
        <v>0</v>
      </c>
      <c r="F71" s="17">
        <v>0</v>
      </c>
      <c r="G71" s="17">
        <v>0</v>
      </c>
      <c r="H71" s="17">
        <v>0</v>
      </c>
      <c r="I71" s="17">
        <v>0</v>
      </c>
      <c r="J71" s="17">
        <v>0</v>
      </c>
    </row>
    <row r="72" spans="1:10" s="14" customFormat="1" hidden="1" x14ac:dyDescent="0.25">
      <c r="A72" s="17">
        <v>53</v>
      </c>
      <c r="B72" s="21" t="s">
        <v>69</v>
      </c>
      <c r="C72" s="17">
        <v>0</v>
      </c>
      <c r="D72" s="17">
        <v>0</v>
      </c>
      <c r="E72" s="17">
        <v>0</v>
      </c>
      <c r="F72" s="17">
        <v>0</v>
      </c>
      <c r="G72" s="17">
        <v>0</v>
      </c>
      <c r="H72" s="17">
        <v>0</v>
      </c>
      <c r="I72" s="17">
        <v>0</v>
      </c>
      <c r="J72" s="17">
        <v>0</v>
      </c>
    </row>
    <row r="73" spans="1:10" s="14" customFormat="1" hidden="1" x14ac:dyDescent="0.25">
      <c r="A73" s="17">
        <v>54</v>
      </c>
      <c r="B73" s="21" t="s">
        <v>70</v>
      </c>
      <c r="C73" s="17">
        <v>0</v>
      </c>
      <c r="D73" s="17">
        <v>0</v>
      </c>
      <c r="E73" s="17">
        <v>0</v>
      </c>
      <c r="F73" s="17">
        <v>0</v>
      </c>
      <c r="G73" s="17">
        <v>0</v>
      </c>
      <c r="H73" s="17">
        <v>0</v>
      </c>
      <c r="I73" s="17">
        <v>0</v>
      </c>
      <c r="J73" s="17">
        <v>0</v>
      </c>
    </row>
    <row r="74" spans="1:10" s="14" customFormat="1" hidden="1" x14ac:dyDescent="0.25">
      <c r="A74" s="38" t="s">
        <v>22</v>
      </c>
      <c r="B74" s="39"/>
      <c r="C74" s="17">
        <f t="shared" ref="C74:J74" si="6">SUM(C68:C73)</f>
        <v>0</v>
      </c>
      <c r="D74" s="17">
        <f t="shared" si="6"/>
        <v>0</v>
      </c>
      <c r="E74" s="17">
        <f t="shared" si="6"/>
        <v>0</v>
      </c>
      <c r="F74" s="17">
        <f t="shared" si="6"/>
        <v>0</v>
      </c>
      <c r="G74" s="17">
        <f t="shared" si="6"/>
        <v>0</v>
      </c>
      <c r="H74" s="17">
        <f t="shared" si="6"/>
        <v>0</v>
      </c>
      <c r="I74" s="17">
        <f t="shared" si="6"/>
        <v>0</v>
      </c>
      <c r="J74" s="17">
        <f t="shared" si="6"/>
        <v>0</v>
      </c>
    </row>
    <row r="75" spans="1:10" s="14" customFormat="1" x14ac:dyDescent="0.25">
      <c r="A75" s="38" t="s">
        <v>71</v>
      </c>
      <c r="B75" s="39"/>
      <c r="C75" s="17">
        <f t="shared" ref="C75:J75" si="7">SUM(C19+C22+C27+C31+C55+C66+C74)</f>
        <v>1942</v>
      </c>
      <c r="D75" s="17">
        <f t="shared" si="7"/>
        <v>4693.2900000000009</v>
      </c>
      <c r="E75" s="17">
        <f t="shared" si="7"/>
        <v>1792</v>
      </c>
      <c r="F75" s="17">
        <f t="shared" si="7"/>
        <v>3603.5699999999997</v>
      </c>
      <c r="G75" s="17">
        <f t="shared" si="7"/>
        <v>1316</v>
      </c>
      <c r="H75" s="17">
        <f t="shared" si="7"/>
        <v>3447.5099999999998</v>
      </c>
      <c r="I75" s="17">
        <f t="shared" si="7"/>
        <v>375</v>
      </c>
      <c r="J75" s="17">
        <f t="shared" si="7"/>
        <v>140.83000000000001</v>
      </c>
    </row>
    <row r="76" spans="1:10" s="13" customFormat="1" ht="15" x14ac:dyDescent="0.25">
      <c r="A76" s="20"/>
      <c r="B76" s="22" t="s">
        <v>72</v>
      </c>
      <c r="C76" s="20"/>
      <c r="D76" s="20"/>
      <c r="E76" s="20"/>
      <c r="F76" s="20"/>
      <c r="G76" s="20"/>
      <c r="H76" s="20"/>
      <c r="I76" s="20"/>
      <c r="J76" s="20"/>
    </row>
    <row r="77" spans="1:10" x14ac:dyDescent="0.2">
      <c r="B77" s="11"/>
    </row>
    <row r="78" spans="1:10" x14ac:dyDescent="0.2">
      <c r="B78" s="11"/>
    </row>
    <row r="79" spans="1:10" x14ac:dyDescent="0.2">
      <c r="B79" s="11"/>
    </row>
    <row r="80" spans="1:10" x14ac:dyDescent="0.2">
      <c r="B80" s="11"/>
    </row>
    <row r="81" spans="2:2" x14ac:dyDescent="0.2">
      <c r="B81" s="11"/>
    </row>
    <row r="82" spans="2:2" x14ac:dyDescent="0.2">
      <c r="B82" s="11"/>
    </row>
    <row r="83" spans="2:2" x14ac:dyDescent="0.2">
      <c r="B83" s="11"/>
    </row>
    <row r="84" spans="2:2" x14ac:dyDescent="0.2">
      <c r="B84" s="11"/>
    </row>
    <row r="85" spans="2:2" x14ac:dyDescent="0.2">
      <c r="B85" s="11"/>
    </row>
    <row r="86" spans="2:2" x14ac:dyDescent="0.2">
      <c r="B86" s="11"/>
    </row>
    <row r="87" spans="2:2" x14ac:dyDescent="0.2">
      <c r="B87" s="11"/>
    </row>
    <row r="88" spans="2:2" x14ac:dyDescent="0.2">
      <c r="B88" s="11"/>
    </row>
    <row r="89" spans="2:2" x14ac:dyDescent="0.2">
      <c r="B89" s="11"/>
    </row>
    <row r="90" spans="2:2" x14ac:dyDescent="0.2">
      <c r="B90" s="11"/>
    </row>
    <row r="91" spans="2:2" x14ac:dyDescent="0.2">
      <c r="B91" s="11"/>
    </row>
    <row r="92" spans="2:2" x14ac:dyDescent="0.2">
      <c r="B92" s="11"/>
    </row>
    <row r="93" spans="2:2" x14ac:dyDescent="0.2">
      <c r="B93" s="11"/>
    </row>
    <row r="94" spans="2:2" x14ac:dyDescent="0.2">
      <c r="B94" s="11"/>
    </row>
    <row r="95" spans="2:2" x14ac:dyDescent="0.2">
      <c r="B95" s="11"/>
    </row>
    <row r="96" spans="2:2" x14ac:dyDescent="0.2">
      <c r="B96" s="11"/>
    </row>
    <row r="97" spans="2:2" x14ac:dyDescent="0.2">
      <c r="B97" s="11"/>
    </row>
    <row r="98" spans="2:2" x14ac:dyDescent="0.2">
      <c r="B98" s="11"/>
    </row>
    <row r="99" spans="2:2" x14ac:dyDescent="0.2">
      <c r="B99" s="11"/>
    </row>
    <row r="100" spans="2:2" x14ac:dyDescent="0.2">
      <c r="B100" s="11"/>
    </row>
    <row r="101" spans="2:2" x14ac:dyDescent="0.2">
      <c r="B101" s="11"/>
    </row>
    <row r="102" spans="2:2" x14ac:dyDescent="0.2">
      <c r="B102" s="11"/>
    </row>
    <row r="103" spans="2:2" x14ac:dyDescent="0.2">
      <c r="B103" s="11"/>
    </row>
    <row r="104" spans="2:2" x14ac:dyDescent="0.2">
      <c r="B104" s="11"/>
    </row>
    <row r="105" spans="2:2" x14ac:dyDescent="0.2">
      <c r="B105" s="11"/>
    </row>
    <row r="106" spans="2:2" x14ac:dyDescent="0.2">
      <c r="B106" s="11"/>
    </row>
    <row r="107" spans="2:2" x14ac:dyDescent="0.2">
      <c r="B107" s="11"/>
    </row>
    <row r="108" spans="2:2" x14ac:dyDescent="0.2">
      <c r="B108" s="11"/>
    </row>
    <row r="109" spans="2:2" x14ac:dyDescent="0.2">
      <c r="B109" s="11"/>
    </row>
    <row r="110" spans="2:2" x14ac:dyDescent="0.2">
      <c r="B110" s="11"/>
    </row>
    <row r="111" spans="2:2" x14ac:dyDescent="0.2">
      <c r="B111" s="11"/>
    </row>
    <row r="112" spans="2:2" x14ac:dyDescent="0.2">
      <c r="B112" s="11"/>
    </row>
    <row r="113" spans="2:2" x14ac:dyDescent="0.2">
      <c r="B113" s="11"/>
    </row>
    <row r="114" spans="2:2" x14ac:dyDescent="0.2">
      <c r="B114" s="11"/>
    </row>
    <row r="115" spans="2:2" x14ac:dyDescent="0.2">
      <c r="B115" s="11"/>
    </row>
    <row r="116" spans="2:2" x14ac:dyDescent="0.2">
      <c r="B116" s="11"/>
    </row>
    <row r="117" spans="2:2" x14ac:dyDescent="0.2">
      <c r="B117" s="11"/>
    </row>
    <row r="118" spans="2:2" x14ac:dyDescent="0.2">
      <c r="B118" s="11"/>
    </row>
    <row r="119" spans="2:2" x14ac:dyDescent="0.2">
      <c r="B119" s="11"/>
    </row>
    <row r="120" spans="2:2" x14ac:dyDescent="0.2">
      <c r="B120" s="11"/>
    </row>
    <row r="121" spans="2:2" x14ac:dyDescent="0.2">
      <c r="B121" s="11"/>
    </row>
    <row r="122" spans="2:2" x14ac:dyDescent="0.2">
      <c r="B122" s="11"/>
    </row>
    <row r="123" spans="2:2" x14ac:dyDescent="0.2">
      <c r="B123" s="11"/>
    </row>
    <row r="124" spans="2:2" x14ac:dyDescent="0.2">
      <c r="B124" s="11"/>
    </row>
    <row r="125" spans="2:2" x14ac:dyDescent="0.2">
      <c r="B125" s="11"/>
    </row>
    <row r="126" spans="2:2" x14ac:dyDescent="0.2">
      <c r="B126" s="11"/>
    </row>
    <row r="127" spans="2:2" x14ac:dyDescent="0.2">
      <c r="B127" s="11"/>
    </row>
    <row r="128" spans="2:2" x14ac:dyDescent="0.2">
      <c r="B128" s="11"/>
    </row>
    <row r="129" spans="2:2" x14ac:dyDescent="0.2">
      <c r="B129" s="11"/>
    </row>
    <row r="130" spans="2:2" x14ac:dyDescent="0.2">
      <c r="B130" s="11"/>
    </row>
    <row r="131" spans="2:2" x14ac:dyDescent="0.2">
      <c r="B131" s="11"/>
    </row>
    <row r="132" spans="2:2" x14ac:dyDescent="0.2">
      <c r="B132" s="11"/>
    </row>
    <row r="133" spans="2:2" x14ac:dyDescent="0.2">
      <c r="B133" s="11"/>
    </row>
    <row r="134" spans="2:2" x14ac:dyDescent="0.2">
      <c r="B134" s="11"/>
    </row>
    <row r="135" spans="2:2" x14ac:dyDescent="0.2">
      <c r="B135" s="11"/>
    </row>
    <row r="136" spans="2:2" x14ac:dyDescent="0.2">
      <c r="B136" s="11"/>
    </row>
    <row r="137" spans="2:2" x14ac:dyDescent="0.2">
      <c r="B137" s="11"/>
    </row>
    <row r="138" spans="2:2" x14ac:dyDescent="0.2">
      <c r="B138" s="11"/>
    </row>
    <row r="139" spans="2:2" x14ac:dyDescent="0.2">
      <c r="B139" s="11"/>
    </row>
    <row r="140" spans="2:2" x14ac:dyDescent="0.2">
      <c r="B140" s="11"/>
    </row>
    <row r="141" spans="2:2" x14ac:dyDescent="0.2">
      <c r="B141" s="11"/>
    </row>
    <row r="142" spans="2:2" x14ac:dyDescent="0.2">
      <c r="B142" s="11"/>
    </row>
    <row r="143" spans="2:2" x14ac:dyDescent="0.2">
      <c r="B143" s="11"/>
    </row>
    <row r="144" spans="2:2" x14ac:dyDescent="0.2">
      <c r="B144" s="11"/>
    </row>
    <row r="145" spans="2:2" x14ac:dyDescent="0.2">
      <c r="B145" s="11"/>
    </row>
    <row r="146" spans="2:2" x14ac:dyDescent="0.2">
      <c r="B146" s="11"/>
    </row>
    <row r="147" spans="2:2" x14ac:dyDescent="0.2">
      <c r="B147" s="11"/>
    </row>
    <row r="148" spans="2:2" x14ac:dyDescent="0.2">
      <c r="B148" s="11"/>
    </row>
    <row r="149" spans="2:2" x14ac:dyDescent="0.2">
      <c r="B149" s="11"/>
    </row>
    <row r="150" spans="2:2" x14ac:dyDescent="0.2">
      <c r="B150" s="11"/>
    </row>
    <row r="151" spans="2:2" x14ac:dyDescent="0.2">
      <c r="B151" s="11"/>
    </row>
    <row r="152" spans="2:2" x14ac:dyDescent="0.2">
      <c r="B152" s="11"/>
    </row>
    <row r="153" spans="2:2" x14ac:dyDescent="0.2">
      <c r="B153" s="11"/>
    </row>
    <row r="154" spans="2:2" x14ac:dyDescent="0.2">
      <c r="B154" s="11"/>
    </row>
    <row r="155" spans="2:2" x14ac:dyDescent="0.2">
      <c r="B155" s="11"/>
    </row>
    <row r="156" spans="2:2" x14ac:dyDescent="0.2">
      <c r="B156" s="11"/>
    </row>
    <row r="157" spans="2:2" x14ac:dyDescent="0.2">
      <c r="B157" s="11"/>
    </row>
    <row r="158" spans="2:2" x14ac:dyDescent="0.2">
      <c r="B158" s="11"/>
    </row>
    <row r="159" spans="2:2" x14ac:dyDescent="0.2">
      <c r="B159" s="11"/>
    </row>
    <row r="160" spans="2:2" x14ac:dyDescent="0.2">
      <c r="B160" s="11"/>
    </row>
    <row r="161" spans="2:2" x14ac:dyDescent="0.2">
      <c r="B161" s="11"/>
    </row>
    <row r="162" spans="2:2" x14ac:dyDescent="0.2">
      <c r="B162" s="11"/>
    </row>
    <row r="163" spans="2:2" x14ac:dyDescent="0.2">
      <c r="B163" s="11"/>
    </row>
    <row r="164" spans="2:2" x14ac:dyDescent="0.2">
      <c r="B164" s="11"/>
    </row>
    <row r="165" spans="2:2" x14ac:dyDescent="0.2">
      <c r="B165" s="11"/>
    </row>
    <row r="166" spans="2:2" x14ac:dyDescent="0.2">
      <c r="B166" s="11"/>
    </row>
    <row r="167" spans="2:2" x14ac:dyDescent="0.2">
      <c r="B167" s="11"/>
    </row>
    <row r="168" spans="2:2" x14ac:dyDescent="0.2">
      <c r="B168" s="11"/>
    </row>
    <row r="169" spans="2:2" x14ac:dyDescent="0.2">
      <c r="B169" s="11"/>
    </row>
    <row r="170" spans="2:2" x14ac:dyDescent="0.2">
      <c r="B170" s="11"/>
    </row>
    <row r="171" spans="2:2" x14ac:dyDescent="0.2">
      <c r="B171" s="11"/>
    </row>
    <row r="172" spans="2:2" x14ac:dyDescent="0.2">
      <c r="B172" s="11"/>
    </row>
    <row r="173" spans="2:2" x14ac:dyDescent="0.2">
      <c r="B173" s="11"/>
    </row>
    <row r="174" spans="2:2" x14ac:dyDescent="0.2">
      <c r="B174" s="11"/>
    </row>
    <row r="175" spans="2:2" x14ac:dyDescent="0.2">
      <c r="B175" s="11"/>
    </row>
    <row r="176" spans="2:2" x14ac:dyDescent="0.2">
      <c r="B176" s="11"/>
    </row>
    <row r="177" spans="2:2" x14ac:dyDescent="0.2">
      <c r="B177" s="11"/>
    </row>
  </sheetData>
  <mergeCells count="24">
    <mergeCell ref="A66:B66"/>
    <mergeCell ref="B67:J67"/>
    <mergeCell ref="A74:B74"/>
    <mergeCell ref="A75:B75"/>
    <mergeCell ref="B28:J28"/>
    <mergeCell ref="A31:B31"/>
    <mergeCell ref="B32:J32"/>
    <mergeCell ref="A55:B55"/>
    <mergeCell ref="B56:J56"/>
    <mergeCell ref="A19:B19"/>
    <mergeCell ref="B20:J20"/>
    <mergeCell ref="A22:B22"/>
    <mergeCell ref="B23:J23"/>
    <mergeCell ref="A27:B27"/>
    <mergeCell ref="A1:J1"/>
    <mergeCell ref="A2:J2"/>
    <mergeCell ref="A3:J3"/>
    <mergeCell ref="D4:J4"/>
    <mergeCell ref="A5:A6"/>
    <mergeCell ref="B5:B6"/>
    <mergeCell ref="C5:D5"/>
    <mergeCell ref="I5:J5"/>
    <mergeCell ref="E5:F5"/>
    <mergeCell ref="G5:H5"/>
  </mergeCells>
  <pageMargins left="0.67" right="0.3" top="0.74803149606299213" bottom="0.74803149606299213" header="0.31496062992125984" footer="0.31496062992125984"/>
  <pageSetup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2025-11-28T09:47:19Z</dcterms:modified>
</cp:coreProperties>
</file>